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328\Desktop\綾子\法人\法人納付書\"/>
    </mc:Choice>
  </mc:AlternateContent>
  <bookViews>
    <workbookView xWindow="0" yWindow="0" windowWidth="16380" windowHeight="8190" tabRatio="500"/>
  </bookViews>
  <sheets>
    <sheet name="Sheet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Q10" i="1" l="1"/>
  <c r="W10" i="1"/>
  <c r="BA8" i="1"/>
  <c r="AG8" i="1"/>
  <c r="L30" i="1"/>
  <c r="K30" i="1"/>
  <c r="J30" i="1"/>
  <c r="I30" i="1"/>
  <c r="H30" i="1" s="1"/>
  <c r="AX24" i="1"/>
  <c r="J24" i="1"/>
  <c r="AD24" i="1" s="1"/>
  <c r="BH23" i="1"/>
  <c r="BG23" i="1"/>
  <c r="BF23" i="1"/>
  <c r="BE23" i="1"/>
  <c r="BD23" i="1"/>
  <c r="BC23" i="1"/>
  <c r="BB23" i="1"/>
  <c r="BA23" i="1"/>
  <c r="AZ23" i="1"/>
  <c r="AY23" i="1"/>
  <c r="AX23" i="1"/>
  <c r="AN23" i="1"/>
  <c r="AM23" i="1"/>
  <c r="AL23" i="1"/>
  <c r="AK23" i="1"/>
  <c r="AJ23" i="1"/>
  <c r="AI23" i="1"/>
  <c r="AH23" i="1"/>
  <c r="AG23" i="1"/>
  <c r="AF23" i="1"/>
  <c r="AE23" i="1"/>
  <c r="AD23" i="1"/>
  <c r="BH22" i="1"/>
  <c r="BG22" i="1"/>
  <c r="BF22" i="1"/>
  <c r="BE22" i="1"/>
  <c r="BD22" i="1"/>
  <c r="BC22" i="1"/>
  <c r="BB22" i="1"/>
  <c r="BA22" i="1"/>
  <c r="AZ22" i="1"/>
  <c r="AY22" i="1"/>
  <c r="AX22" i="1"/>
  <c r="AN22" i="1"/>
  <c r="AM22" i="1"/>
  <c r="AL22" i="1"/>
  <c r="AK22" i="1"/>
  <c r="AJ22" i="1"/>
  <c r="AI22" i="1"/>
  <c r="AH22" i="1"/>
  <c r="AG22" i="1"/>
  <c r="AF22" i="1"/>
  <c r="AE22" i="1"/>
  <c r="AD22" i="1"/>
  <c r="BH21" i="1"/>
  <c r="BG21" i="1"/>
  <c r="BF21" i="1"/>
  <c r="BE21" i="1"/>
  <c r="BD21" i="1"/>
  <c r="BC21" i="1"/>
  <c r="BB21" i="1"/>
  <c r="BA21" i="1"/>
  <c r="AZ21" i="1"/>
  <c r="AY21" i="1"/>
  <c r="AX21" i="1"/>
  <c r="AN21" i="1"/>
  <c r="AM21" i="1"/>
  <c r="AL21" i="1"/>
  <c r="AK21" i="1"/>
  <c r="AJ21" i="1"/>
  <c r="AI21" i="1"/>
  <c r="AH21" i="1"/>
  <c r="AG21" i="1"/>
  <c r="AF21" i="1"/>
  <c r="AE21" i="1"/>
  <c r="AD21" i="1"/>
  <c r="BH20" i="1"/>
  <c r="BG20" i="1"/>
  <c r="BF20" i="1"/>
  <c r="BE20" i="1"/>
  <c r="BD20" i="1"/>
  <c r="BC20" i="1"/>
  <c r="BB20" i="1"/>
  <c r="BA20" i="1"/>
  <c r="AZ20" i="1"/>
  <c r="AY20" i="1"/>
  <c r="AX20" i="1"/>
  <c r="AN20" i="1"/>
  <c r="AM20" i="1"/>
  <c r="AL20" i="1"/>
  <c r="AK20" i="1"/>
  <c r="AJ20" i="1"/>
  <c r="AI20" i="1"/>
  <c r="AH20" i="1"/>
  <c r="AG20" i="1"/>
  <c r="AF20" i="1"/>
  <c r="AE20" i="1"/>
  <c r="AD20" i="1"/>
  <c r="AW17" i="1"/>
  <c r="AQ17" i="1"/>
  <c r="AC17" i="1"/>
  <c r="W17" i="1"/>
  <c r="BD15" i="1"/>
  <c r="AQ15" i="1"/>
  <c r="AJ15" i="1"/>
  <c r="W15" i="1"/>
  <c r="AQ13" i="1"/>
  <c r="W13" i="1"/>
  <c r="G30" i="1" l="1"/>
  <c r="F30" i="1" l="1"/>
  <c r="E30" i="1" l="1"/>
  <c r="D30" i="1" l="1"/>
  <c r="K24" i="1" s="1"/>
  <c r="L24" i="1" s="1"/>
  <c r="AF24" i="1" l="1"/>
  <c r="AZ24" i="1"/>
  <c r="M24" i="1"/>
  <c r="AY24" i="1"/>
  <c r="AE24" i="1"/>
  <c r="BA24" i="1" l="1"/>
  <c r="AG24" i="1"/>
  <c r="N24" i="1"/>
  <c r="BB24" i="1" l="1"/>
  <c r="AH24" i="1"/>
  <c r="O24" i="1"/>
  <c r="AI24" i="1" l="1"/>
  <c r="BC24" i="1"/>
  <c r="P24" i="1"/>
  <c r="AJ24" i="1" l="1"/>
  <c r="BD24" i="1"/>
  <c r="Q24" i="1"/>
  <c r="BE24" i="1" l="1"/>
  <c r="AK24" i="1"/>
  <c r="R24" i="1"/>
  <c r="AL24" i="1" l="1"/>
  <c r="BF24" i="1"/>
  <c r="S24" i="1"/>
  <c r="BG24" i="1" l="1"/>
  <c r="T24" i="1"/>
  <c r="AM24" i="1"/>
  <c r="AN24" i="1" l="1"/>
  <c r="BH24" i="1"/>
</calcChain>
</file>

<file path=xl/sharedStrings.xml><?xml version="1.0" encoding="utf-8"?>
<sst xmlns="http://schemas.openxmlformats.org/spreadsheetml/2006/main" count="135" uniqueCount="49">
  <si>
    <t>この線で切り取ってください。</t>
  </si>
  <si>
    <t>市町村コード</t>
  </si>
  <si>
    <t>473251</t>
  </si>
  <si>
    <t>沖 縄 県</t>
  </si>
  <si>
    <t>法人町民税領収証書</t>
  </si>
  <si>
    <t>法人町民税納付書</t>
  </si>
  <si>
    <t>法人町民税領収済通知書</t>
  </si>
  <si>
    <t>嘉手納町</t>
  </si>
  <si>
    <t>指 定 金 融 機 関 名
（ と　り　ま　と　め　店 ）</t>
  </si>
  <si>
    <t>沖縄県農業協同組合
（ 嘉 手 納 支 店 ）</t>
  </si>
  <si>
    <t>口　座　番　号</t>
  </si>
  <si>
    <t>加　　入　　者</t>
  </si>
  <si>
    <t>嘉手納町会計管理者</t>
  </si>
  <si>
    <t>所在地及び法人名</t>
  </si>
  <si>
    <t>年度</t>
  </si>
  <si>
    <t>※　処　理　事　項</t>
  </si>
  <si>
    <t>個 人 番 号</t>
  </si>
  <si>
    <t>事　　業　　年　　度</t>
  </si>
  <si>
    <t>申　　告　　区　　分</t>
  </si>
  <si>
    <t>・　　・</t>
  </si>
  <si>
    <t>～</t>
  </si>
  <si>
    <r>
      <rPr>
        <sz val="8"/>
        <rFont val="ＭＳ Ｐゴシック"/>
        <family val="3"/>
        <charset val="128"/>
      </rPr>
      <t xml:space="preserve">
</t>
    </r>
    <r>
      <rPr>
        <sz val="7"/>
        <rFont val="ＭＳ Ｐゴシック"/>
        <family val="3"/>
        <charset val="128"/>
      </rPr>
      <t xml:space="preserve">その他
</t>
    </r>
    <r>
      <rPr>
        <sz val="8"/>
        <rFont val="ＭＳ Ｐゴシック"/>
        <family val="3"/>
        <charset val="128"/>
      </rPr>
      <t>決定
更正
修正
確定
予定
中間</t>
    </r>
  </si>
  <si>
    <t>法人税割額</t>
  </si>
  <si>
    <t>01</t>
  </si>
  <si>
    <t>百</t>
  </si>
  <si>
    <t>十</t>
  </si>
  <si>
    <t>億</t>
  </si>
  <si>
    <t>千</t>
  </si>
  <si>
    <t>万</t>
  </si>
  <si>
    <t>円</t>
  </si>
  <si>
    <t>均等割額</t>
  </si>
  <si>
    <t>02</t>
  </si>
  <si>
    <t>延滞金</t>
  </si>
  <si>
    <t>03</t>
  </si>
  <si>
    <t>督促手数料</t>
  </si>
  <si>
    <t>04</t>
  </si>
  <si>
    <t>合計額</t>
  </si>
  <si>
    <t>05</t>
  </si>
  <si>
    <t>納期限</t>
  </si>
  <si>
    <t>年　　月　　日</t>
  </si>
  <si>
    <t>領収日付印</t>
  </si>
  <si>
    <t>上記のとおり領収しました。</t>
  </si>
  <si>
    <t>上記のとおり納付します。</t>
  </si>
  <si>
    <t>上記のとおり通知します。</t>
  </si>
  <si>
    <t>（納税者保管）</t>
  </si>
  <si>
    <t>（金融機関保管）</t>
  </si>
  <si>
    <t>（嘉手納町保管）</t>
  </si>
  <si>
    <r>
      <rPr>
        <sz val="9"/>
        <rFont val="ＭＳ Ｐゴシック"/>
        <family val="3"/>
        <charset val="128"/>
      </rPr>
      <t>※ 納期限を超過している場合は、延滞金又は督促手数料が加算されることがありますので、法人町民税の担当へご確認ください。【嘉手納町税務課　</t>
    </r>
    <r>
      <rPr>
        <sz val="9"/>
        <rFont val="ＭＳ 明朝"/>
        <family val="1"/>
        <charset val="128"/>
      </rPr>
      <t>098-956-1111</t>
    </r>
    <r>
      <rPr>
        <sz val="9"/>
        <rFont val="ＭＳ Ｐゴシック"/>
        <family val="3"/>
        <charset val="128"/>
      </rPr>
      <t>（内線</t>
    </r>
    <r>
      <rPr>
        <sz val="9"/>
        <rFont val="ＭＳ 明朝"/>
        <family val="1"/>
        <charset val="128"/>
      </rPr>
      <t>131</t>
    </r>
    <r>
      <rPr>
        <sz val="9"/>
        <rFont val="ＭＳ Ｐゴシック"/>
        <family val="3"/>
        <charset val="128"/>
      </rPr>
      <t>）】</t>
    </r>
  </si>
  <si>
    <t>普通預金　００３３９５９　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</si>
</sst>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/yyyy"/>
  </numFmts>
  <fonts count="16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2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8"/>
      <color rgb="FFFFFFFF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ashDot">
        <color auto="1"/>
      </right>
      <top style="thin">
        <color auto="1"/>
      </top>
      <bottom/>
      <diagonal/>
    </border>
    <border>
      <left style="dashDot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ashDot">
        <color auto="1"/>
      </right>
      <top/>
      <bottom/>
      <diagonal/>
    </border>
    <border>
      <left style="dashDot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dashDot">
        <color auto="1"/>
      </right>
      <top/>
      <bottom style="thin">
        <color auto="1"/>
      </bottom>
      <diagonal/>
    </border>
    <border>
      <left style="dashDot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27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vertical="center"/>
    </xf>
    <xf numFmtId="0" fontId="1" fillId="0" borderId="39" xfId="0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2" fillId="0" borderId="7" xfId="0" applyFont="1" applyBorder="1" applyAlignment="1">
      <alignment horizontal="right" vertical="center" textRotation="255"/>
    </xf>
    <xf numFmtId="0" fontId="12" fillId="0" borderId="0" xfId="0" applyFont="1" applyBorder="1" applyAlignment="1">
      <alignment horizontal="right" vertical="center" textRotation="255"/>
    </xf>
    <xf numFmtId="0" fontId="12" fillId="0" borderId="12" xfId="0" applyFont="1" applyBorder="1" applyAlignment="1">
      <alignment horizontal="right" vertical="center" textRotation="255"/>
    </xf>
    <xf numFmtId="0" fontId="13" fillId="0" borderId="0" xfId="0" applyFont="1" applyBorder="1" applyAlignment="1"/>
    <xf numFmtId="0" fontId="9" fillId="0" borderId="7" xfId="0" applyFont="1" applyBorder="1" applyAlignment="1">
      <alignment horizontal="right" vertical="center" textRotation="255"/>
    </xf>
    <xf numFmtId="0" fontId="14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5" fillId="0" borderId="0" xfId="0" applyFont="1" applyBorder="1" applyAlignment="1">
      <alignment horizontal="right" vertical="center" textRotation="255"/>
    </xf>
    <xf numFmtId="0" fontId="15" fillId="0" borderId="12" xfId="0" applyFont="1" applyBorder="1" applyAlignment="1">
      <alignment horizontal="right" vertical="center" textRotation="255"/>
    </xf>
    <xf numFmtId="0" fontId="9" fillId="0" borderId="17" xfId="0" applyFont="1" applyBorder="1" applyAlignment="1">
      <alignment horizontal="right" vertical="center" textRotation="255"/>
    </xf>
    <xf numFmtId="0" fontId="12" fillId="0" borderId="1" xfId="0" applyFont="1" applyBorder="1" applyAlignment="1">
      <alignment horizontal="right" vertical="center" textRotation="255"/>
    </xf>
    <xf numFmtId="0" fontId="12" fillId="0" borderId="48" xfId="0" applyFont="1" applyBorder="1" applyAlignment="1">
      <alignment horizontal="right" vertical="center" textRotation="255"/>
    </xf>
    <xf numFmtId="0" fontId="1" fillId="0" borderId="0" xfId="0" applyFont="1" applyBorder="1" applyAlignment="1">
      <alignment vertical="top"/>
    </xf>
    <xf numFmtId="0" fontId="1" fillId="0" borderId="17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49" xfId="0" applyFont="1" applyBorder="1" applyAlignment="1">
      <alignment vertical="center"/>
    </xf>
    <xf numFmtId="0" fontId="1" fillId="0" borderId="50" xfId="0" applyFont="1" applyBorder="1" applyAlignment="1">
      <alignment vertical="center"/>
    </xf>
    <xf numFmtId="0" fontId="1" fillId="0" borderId="48" xfId="0" applyFont="1" applyBorder="1" applyAlignment="1">
      <alignment vertical="center"/>
    </xf>
    <xf numFmtId="0" fontId="8" fillId="0" borderId="0" xfId="0" applyFont="1" applyBorder="1" applyAlignment="1"/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right" vertical="center"/>
    </xf>
    <xf numFmtId="0" fontId="9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wrapText="1"/>
    </xf>
    <xf numFmtId="0" fontId="9" fillId="0" borderId="16" xfId="0" applyFont="1" applyBorder="1" applyAlignment="1">
      <alignment horizontal="center" vertical="center" wrapText="1"/>
    </xf>
    <xf numFmtId="49" fontId="9" fillId="0" borderId="16" xfId="0" applyNumberFormat="1" applyFont="1" applyBorder="1" applyAlignment="1">
      <alignment horizontal="center" wrapText="1"/>
    </xf>
    <xf numFmtId="0" fontId="9" fillId="0" borderId="11" xfId="0" applyFont="1" applyBorder="1" applyAlignment="1">
      <alignment horizontal="center" vertical="center" textRotation="255" wrapText="1"/>
    </xf>
    <xf numFmtId="0" fontId="9" fillId="0" borderId="8" xfId="0" applyFont="1" applyBorder="1" applyAlignment="1">
      <alignment horizontal="center" vertical="center" textRotation="255" wrapText="1"/>
    </xf>
    <xf numFmtId="0" fontId="9" fillId="0" borderId="15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49" fontId="1" fillId="0" borderId="17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distributed" vertical="center"/>
    </xf>
    <xf numFmtId="0" fontId="8" fillId="0" borderId="11" xfId="0" applyFont="1" applyBorder="1" applyAlignment="1">
      <alignment horizontal="center" vertical="center"/>
    </xf>
    <xf numFmtId="0" fontId="8" fillId="0" borderId="38" xfId="0" applyFont="1" applyBorder="1" applyAlignment="1">
      <alignment horizontal="distributed" vertical="center"/>
    </xf>
    <xf numFmtId="0" fontId="8" fillId="0" borderId="47" xfId="0" applyFont="1" applyBorder="1" applyAlignment="1">
      <alignment horizontal="center" vertical="center"/>
    </xf>
    <xf numFmtId="176" fontId="8" fillId="0" borderId="17" xfId="0" applyNumberFormat="1" applyFont="1" applyBorder="1" applyAlignment="1">
      <alignment horizontal="right" vertical="center"/>
    </xf>
    <xf numFmtId="0" fontId="9" fillId="0" borderId="17" xfId="0" applyFont="1" applyBorder="1" applyAlignment="1">
      <alignment horizontal="center" vertical="center" textRotation="255"/>
    </xf>
    <xf numFmtId="0" fontId="1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3"/>
  <sheetViews>
    <sheetView tabSelected="1" zoomScaleNormal="100" workbookViewId="0">
      <selection activeCell="C11" sqref="C11:T11"/>
    </sheetView>
  </sheetViews>
  <sheetFormatPr defaultColWidth="9" defaultRowHeight="13.5" x14ac:dyDescent="0.15"/>
  <cols>
    <col min="1" max="2" width="1.875" style="1" customWidth="1"/>
    <col min="3" max="3" width="0.875" style="1" customWidth="1"/>
    <col min="4" max="6" width="2.5" style="1" customWidth="1"/>
    <col min="7" max="7" width="1.125" style="1" customWidth="1"/>
    <col min="8" max="8" width="0.875" style="1" customWidth="1"/>
    <col min="9" max="9" width="2" style="1" customWidth="1"/>
    <col min="10" max="20" width="2.5" style="1" customWidth="1"/>
    <col min="21" max="22" width="1.875" style="1" customWidth="1"/>
    <col min="23" max="23" width="0.875" style="1" customWidth="1"/>
    <col min="24" max="26" width="2.5" style="1" customWidth="1"/>
    <col min="27" max="27" width="1.125" style="1" customWidth="1"/>
    <col min="28" max="28" width="0.875" style="1" customWidth="1"/>
    <col min="29" max="29" width="2" style="1" customWidth="1"/>
    <col min="30" max="40" width="2.5" style="1" customWidth="1"/>
    <col min="41" max="42" width="1.875" style="1" customWidth="1"/>
    <col min="43" max="43" width="0.875" style="1" customWidth="1"/>
    <col min="44" max="46" width="2.5" style="1" customWidth="1"/>
    <col min="47" max="47" width="1.125" style="1" customWidth="1"/>
    <col min="48" max="48" width="0.875" style="1" customWidth="1"/>
    <col min="49" max="49" width="2" style="1" customWidth="1"/>
    <col min="50" max="60" width="2.5" style="1" customWidth="1"/>
    <col min="61" max="102" width="1.875" style="1" customWidth="1"/>
    <col min="103" max="1024" width="9" style="1"/>
  </cols>
  <sheetData>
    <row r="1" spans="1:61" ht="19.5" customHeight="1" x14ac:dyDescent="0.15">
      <c r="X1" s="2" t="s">
        <v>0</v>
      </c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61" ht="4.5" customHeight="1" x14ac:dyDescent="0.15"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61" x14ac:dyDescent="0.15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/>
      <c r="V3" s="7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6"/>
      <c r="AP3" s="7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8"/>
    </row>
    <row r="4" spans="1:61" x14ac:dyDescent="0.15">
      <c r="B4" s="9"/>
      <c r="C4" s="77" t="s">
        <v>1</v>
      </c>
      <c r="D4" s="77"/>
      <c r="E4" s="77"/>
      <c r="F4" s="77"/>
      <c r="G4" s="10"/>
      <c r="U4" s="11"/>
      <c r="V4" s="12"/>
      <c r="W4" s="78" t="s">
        <v>1</v>
      </c>
      <c r="X4" s="78"/>
      <c r="Y4" s="78"/>
      <c r="Z4" s="78"/>
      <c r="AA4" s="10"/>
      <c r="AB4" s="10"/>
      <c r="AC4" s="10"/>
      <c r="AD4" s="10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1"/>
      <c r="AP4" s="12"/>
      <c r="AQ4" s="78" t="s">
        <v>1</v>
      </c>
      <c r="AR4" s="78"/>
      <c r="AS4" s="78"/>
      <c r="AT4" s="78"/>
      <c r="AU4" s="10"/>
      <c r="AV4" s="10"/>
      <c r="AW4" s="10"/>
      <c r="AX4" s="10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4"/>
    </row>
    <row r="5" spans="1:61" x14ac:dyDescent="0.15">
      <c r="B5" s="9"/>
      <c r="C5" s="79" t="s">
        <v>2</v>
      </c>
      <c r="D5" s="79"/>
      <c r="E5" s="79"/>
      <c r="F5" s="79"/>
      <c r="G5" s="10"/>
      <c r="U5" s="11"/>
      <c r="V5" s="12"/>
      <c r="W5" s="80" t="s">
        <v>2</v>
      </c>
      <c r="X5" s="80"/>
      <c r="Y5" s="80"/>
      <c r="Z5" s="80"/>
      <c r="AA5" s="10"/>
      <c r="AB5" s="10"/>
      <c r="AD5" s="15"/>
      <c r="AE5" s="15"/>
      <c r="AF5" s="15"/>
      <c r="AG5" s="15"/>
      <c r="AH5" s="15"/>
      <c r="AI5" s="15"/>
      <c r="AJ5" s="15"/>
      <c r="AK5" s="15"/>
      <c r="AL5" s="16"/>
      <c r="AM5" s="13"/>
      <c r="AN5" s="13"/>
      <c r="AO5" s="11"/>
      <c r="AP5" s="12"/>
      <c r="AQ5" s="80" t="s">
        <v>2</v>
      </c>
      <c r="AR5" s="80"/>
      <c r="AS5" s="80"/>
      <c r="AT5" s="80"/>
      <c r="AU5" s="10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6"/>
      <c r="BI5" s="14"/>
    </row>
    <row r="6" spans="1:61" x14ac:dyDescent="0.15">
      <c r="B6" s="9"/>
      <c r="C6" s="81" t="s">
        <v>3</v>
      </c>
      <c r="D6" s="81"/>
      <c r="E6" s="81"/>
      <c r="F6" s="81"/>
      <c r="G6" s="10"/>
      <c r="H6" s="82" t="s">
        <v>4</v>
      </c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11"/>
      <c r="V6" s="12"/>
      <c r="W6" s="83" t="s">
        <v>3</v>
      </c>
      <c r="X6" s="83"/>
      <c r="Y6" s="83"/>
      <c r="Z6" s="83"/>
      <c r="AA6" s="10"/>
      <c r="AB6" s="82" t="s">
        <v>5</v>
      </c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11"/>
      <c r="AP6" s="12"/>
      <c r="AQ6" s="83" t="s">
        <v>3</v>
      </c>
      <c r="AR6" s="83"/>
      <c r="AS6" s="83"/>
      <c r="AT6" s="83"/>
      <c r="AU6" s="10"/>
      <c r="AV6" s="82" t="s">
        <v>6</v>
      </c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14"/>
    </row>
    <row r="7" spans="1:61" x14ac:dyDescent="0.15">
      <c r="B7" s="9"/>
      <c r="C7" s="81" t="s">
        <v>7</v>
      </c>
      <c r="D7" s="81"/>
      <c r="E7" s="81"/>
      <c r="F7" s="81"/>
      <c r="G7" s="10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11"/>
      <c r="V7" s="12"/>
      <c r="W7" s="84" t="s">
        <v>7</v>
      </c>
      <c r="X7" s="84"/>
      <c r="Y7" s="84"/>
      <c r="Z7" s="84"/>
      <c r="AA7" s="10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11"/>
      <c r="AP7" s="12"/>
      <c r="AQ7" s="84" t="s">
        <v>7</v>
      </c>
      <c r="AR7" s="84"/>
      <c r="AS7" s="84"/>
      <c r="AT7" s="84"/>
      <c r="AU7" s="10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14"/>
    </row>
    <row r="8" spans="1:61" ht="25.5" customHeight="1" x14ac:dyDescent="0.15">
      <c r="B8" s="9"/>
      <c r="C8" s="85" t="s">
        <v>8</v>
      </c>
      <c r="D8" s="85"/>
      <c r="E8" s="85"/>
      <c r="F8" s="85"/>
      <c r="G8" s="85"/>
      <c r="H8" s="85"/>
      <c r="I8" s="85"/>
      <c r="J8" s="85"/>
      <c r="K8" s="85"/>
      <c r="L8" s="85"/>
      <c r="M8" s="85" t="s">
        <v>9</v>
      </c>
      <c r="N8" s="85"/>
      <c r="O8" s="85"/>
      <c r="P8" s="85"/>
      <c r="Q8" s="85"/>
      <c r="R8" s="85"/>
      <c r="S8" s="85"/>
      <c r="T8" s="85"/>
      <c r="U8" s="11"/>
      <c r="V8" s="12"/>
      <c r="W8" s="85" t="s">
        <v>8</v>
      </c>
      <c r="X8" s="85"/>
      <c r="Y8" s="85"/>
      <c r="Z8" s="85"/>
      <c r="AA8" s="85"/>
      <c r="AB8" s="85"/>
      <c r="AC8" s="85"/>
      <c r="AD8" s="85"/>
      <c r="AE8" s="85"/>
      <c r="AF8" s="85"/>
      <c r="AG8" s="85" t="str">
        <f>+M8</f>
        <v>沖縄県農業協同組合
（ 嘉 手 納 支 店 ）</v>
      </c>
      <c r="AH8" s="85"/>
      <c r="AI8" s="85"/>
      <c r="AJ8" s="85"/>
      <c r="AK8" s="85"/>
      <c r="AL8" s="85"/>
      <c r="AM8" s="85"/>
      <c r="AN8" s="85"/>
      <c r="AO8" s="11"/>
      <c r="AP8" s="12"/>
      <c r="AQ8" s="85" t="s">
        <v>8</v>
      </c>
      <c r="AR8" s="85"/>
      <c r="AS8" s="85"/>
      <c r="AT8" s="85"/>
      <c r="AU8" s="85"/>
      <c r="AV8" s="85"/>
      <c r="AW8" s="85"/>
      <c r="AX8" s="85"/>
      <c r="AY8" s="85"/>
      <c r="AZ8" s="85"/>
      <c r="BA8" s="85" t="str">
        <f>+M8</f>
        <v>沖縄県農業協同組合
（ 嘉 手 納 支 店 ）</v>
      </c>
      <c r="BB8" s="85"/>
      <c r="BC8" s="85"/>
      <c r="BD8" s="85"/>
      <c r="BE8" s="85"/>
      <c r="BF8" s="85"/>
      <c r="BG8" s="85"/>
      <c r="BH8" s="85"/>
      <c r="BI8" s="14"/>
    </row>
    <row r="9" spans="1:61" ht="11.25" customHeight="1" x14ac:dyDescent="0.15">
      <c r="B9" s="9"/>
      <c r="C9" s="86" t="s">
        <v>10</v>
      </c>
      <c r="D9" s="86"/>
      <c r="E9" s="86"/>
      <c r="F9" s="86"/>
      <c r="G9" s="86"/>
      <c r="H9" s="86"/>
      <c r="I9" s="86"/>
      <c r="J9" s="86"/>
      <c r="K9" s="86"/>
      <c r="L9" s="86"/>
      <c r="M9" s="86" t="s">
        <v>11</v>
      </c>
      <c r="N9" s="86"/>
      <c r="O9" s="86"/>
      <c r="P9" s="86"/>
      <c r="Q9" s="86"/>
      <c r="R9" s="86"/>
      <c r="S9" s="86"/>
      <c r="T9" s="86"/>
      <c r="U9" s="11"/>
      <c r="V9" s="12"/>
      <c r="W9" s="86" t="s">
        <v>10</v>
      </c>
      <c r="X9" s="86"/>
      <c r="Y9" s="86"/>
      <c r="Z9" s="86"/>
      <c r="AA9" s="86"/>
      <c r="AB9" s="86"/>
      <c r="AC9" s="86"/>
      <c r="AD9" s="86"/>
      <c r="AE9" s="86"/>
      <c r="AF9" s="86"/>
      <c r="AG9" s="86" t="s">
        <v>11</v>
      </c>
      <c r="AH9" s="86"/>
      <c r="AI9" s="86"/>
      <c r="AJ9" s="86"/>
      <c r="AK9" s="86"/>
      <c r="AL9" s="86"/>
      <c r="AM9" s="86"/>
      <c r="AN9" s="86"/>
      <c r="AO9" s="11"/>
      <c r="AP9" s="12"/>
      <c r="AQ9" s="86" t="s">
        <v>10</v>
      </c>
      <c r="AR9" s="86"/>
      <c r="AS9" s="86"/>
      <c r="AT9" s="86"/>
      <c r="AU9" s="86"/>
      <c r="AV9" s="86"/>
      <c r="AW9" s="86"/>
      <c r="AX9" s="86"/>
      <c r="AY9" s="86"/>
      <c r="AZ9" s="86"/>
      <c r="BA9" s="86" t="s">
        <v>11</v>
      </c>
      <c r="BB9" s="86"/>
      <c r="BC9" s="86"/>
      <c r="BD9" s="86"/>
      <c r="BE9" s="86"/>
      <c r="BF9" s="86"/>
      <c r="BG9" s="86"/>
      <c r="BH9" s="86"/>
      <c r="BI9" s="14"/>
    </row>
    <row r="10" spans="1:61" ht="17.25" customHeight="1" x14ac:dyDescent="0.15">
      <c r="B10" s="9"/>
      <c r="C10" s="87" t="s">
        <v>48</v>
      </c>
      <c r="D10" s="87"/>
      <c r="E10" s="87"/>
      <c r="F10" s="87"/>
      <c r="G10" s="87"/>
      <c r="H10" s="87"/>
      <c r="I10" s="87"/>
      <c r="J10" s="87"/>
      <c r="K10" s="87"/>
      <c r="L10" s="87"/>
      <c r="M10" s="88" t="s">
        <v>12</v>
      </c>
      <c r="N10" s="88"/>
      <c r="O10" s="88"/>
      <c r="P10" s="88"/>
      <c r="Q10" s="88"/>
      <c r="R10" s="88"/>
      <c r="S10" s="88"/>
      <c r="T10" s="88"/>
      <c r="U10" s="11"/>
      <c r="V10" s="12"/>
      <c r="W10" s="89" t="str">
        <f>+C10</f>
        <v>普通預金　００３３９５９　</v>
      </c>
      <c r="X10" s="89"/>
      <c r="Y10" s="89"/>
      <c r="Z10" s="89"/>
      <c r="AA10" s="89"/>
      <c r="AB10" s="89"/>
      <c r="AC10" s="89"/>
      <c r="AD10" s="89"/>
      <c r="AE10" s="89"/>
      <c r="AF10" s="89"/>
      <c r="AG10" s="88" t="s">
        <v>12</v>
      </c>
      <c r="AH10" s="88"/>
      <c r="AI10" s="88"/>
      <c r="AJ10" s="88"/>
      <c r="AK10" s="88"/>
      <c r="AL10" s="88"/>
      <c r="AM10" s="88"/>
      <c r="AN10" s="88"/>
      <c r="AO10" s="11"/>
      <c r="AP10" s="12"/>
      <c r="AQ10" s="89" t="str">
        <f>+C10</f>
        <v>普通預金　００３３９５９　</v>
      </c>
      <c r="AR10" s="89"/>
      <c r="AS10" s="89"/>
      <c r="AT10" s="89"/>
      <c r="AU10" s="89"/>
      <c r="AV10" s="89"/>
      <c r="AW10" s="89"/>
      <c r="AX10" s="89"/>
      <c r="AY10" s="89"/>
      <c r="AZ10" s="89"/>
      <c r="BA10" s="88" t="s">
        <v>12</v>
      </c>
      <c r="BB10" s="88"/>
      <c r="BC10" s="88"/>
      <c r="BD10" s="88"/>
      <c r="BE10" s="88"/>
      <c r="BF10" s="88"/>
      <c r="BG10" s="88"/>
      <c r="BH10" s="88"/>
      <c r="BI10" s="14"/>
    </row>
    <row r="11" spans="1:61" ht="12" customHeight="1" x14ac:dyDescent="0.15">
      <c r="B11" s="9"/>
      <c r="C11" s="90" t="s">
        <v>13</v>
      </c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11"/>
      <c r="V11" s="12"/>
      <c r="W11" s="90" t="s">
        <v>13</v>
      </c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11"/>
      <c r="AP11" s="12"/>
      <c r="AQ11" s="90" t="s">
        <v>13</v>
      </c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14"/>
    </row>
    <row r="12" spans="1:61" s="17" customFormat="1" ht="25.5" customHeight="1" x14ac:dyDescent="0.15">
      <c r="B12" s="18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19"/>
      <c r="V12" s="20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19"/>
      <c r="AP12" s="20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21"/>
    </row>
    <row r="13" spans="1:61" ht="25.5" customHeight="1" x14ac:dyDescent="0.15">
      <c r="A13" s="17"/>
      <c r="B13" s="18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19"/>
      <c r="V13" s="20"/>
      <c r="W13" s="91" t="str">
        <f>IF(C13="","",C13)</f>
        <v/>
      </c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19"/>
      <c r="AP13" s="20"/>
      <c r="AQ13" s="91" t="str">
        <f>IF(C13="","",C13)</f>
        <v/>
      </c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21"/>
    </row>
    <row r="14" spans="1:61" ht="11.25" customHeight="1" x14ac:dyDescent="0.15">
      <c r="B14" s="9"/>
      <c r="C14" s="86" t="s">
        <v>14</v>
      </c>
      <c r="D14" s="86"/>
      <c r="E14" s="86"/>
      <c r="F14" s="86" t="s">
        <v>15</v>
      </c>
      <c r="G14" s="86"/>
      <c r="H14" s="86"/>
      <c r="I14" s="86"/>
      <c r="J14" s="86"/>
      <c r="K14" s="86"/>
      <c r="L14" s="86"/>
      <c r="M14" s="86"/>
      <c r="N14" s="86"/>
      <c r="O14" s="86"/>
      <c r="P14" s="86" t="s">
        <v>16</v>
      </c>
      <c r="Q14" s="86"/>
      <c r="R14" s="86"/>
      <c r="S14" s="86"/>
      <c r="T14" s="86"/>
      <c r="U14" s="11"/>
      <c r="V14" s="12"/>
      <c r="W14" s="86" t="s">
        <v>14</v>
      </c>
      <c r="X14" s="86"/>
      <c r="Y14" s="86"/>
      <c r="Z14" s="86" t="s">
        <v>15</v>
      </c>
      <c r="AA14" s="86"/>
      <c r="AB14" s="86"/>
      <c r="AC14" s="86"/>
      <c r="AD14" s="86"/>
      <c r="AE14" s="86"/>
      <c r="AF14" s="86"/>
      <c r="AG14" s="86"/>
      <c r="AH14" s="86"/>
      <c r="AI14" s="86"/>
      <c r="AJ14" s="86" t="s">
        <v>16</v>
      </c>
      <c r="AK14" s="86"/>
      <c r="AL14" s="86"/>
      <c r="AM14" s="86"/>
      <c r="AN14" s="86"/>
      <c r="AO14" s="11"/>
      <c r="AP14" s="12"/>
      <c r="AQ14" s="86" t="s">
        <v>14</v>
      </c>
      <c r="AR14" s="86"/>
      <c r="AS14" s="86"/>
      <c r="AT14" s="86" t="s">
        <v>15</v>
      </c>
      <c r="AU14" s="86"/>
      <c r="AV14" s="86"/>
      <c r="AW14" s="86"/>
      <c r="AX14" s="86"/>
      <c r="AY14" s="86"/>
      <c r="AZ14" s="86"/>
      <c r="BA14" s="86"/>
      <c r="BB14" s="86"/>
      <c r="BC14" s="86"/>
      <c r="BD14" s="86" t="s">
        <v>16</v>
      </c>
      <c r="BE14" s="86"/>
      <c r="BF14" s="86"/>
      <c r="BG14" s="86"/>
      <c r="BH14" s="86"/>
      <c r="BI14" s="14"/>
    </row>
    <row r="15" spans="1:61" ht="18.75" customHeight="1" x14ac:dyDescent="0.15">
      <c r="B15" s="9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79"/>
      <c r="Q15" s="79"/>
      <c r="R15" s="79"/>
      <c r="S15" s="79"/>
      <c r="T15" s="79"/>
      <c r="U15" s="11"/>
      <c r="V15" s="12"/>
      <c r="W15" s="92" t="str">
        <f>IF(C15="","",C15)</f>
        <v/>
      </c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 t="str">
        <f>IF(P15="","",P15)</f>
        <v/>
      </c>
      <c r="AK15" s="92"/>
      <c r="AL15" s="92"/>
      <c r="AM15" s="92"/>
      <c r="AN15" s="92"/>
      <c r="AO15" s="11"/>
      <c r="AP15" s="12"/>
      <c r="AQ15" s="92" t="str">
        <f>IF(C15="","",C15)</f>
        <v/>
      </c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 t="str">
        <f>IF(P15="","",P15)</f>
        <v/>
      </c>
      <c r="BE15" s="92"/>
      <c r="BF15" s="92"/>
      <c r="BG15" s="92"/>
      <c r="BH15" s="92"/>
      <c r="BI15" s="14"/>
    </row>
    <row r="16" spans="1:61" ht="11.25" customHeight="1" x14ac:dyDescent="0.15">
      <c r="B16" s="9"/>
      <c r="C16" s="86" t="s">
        <v>17</v>
      </c>
      <c r="D16" s="86"/>
      <c r="E16" s="86"/>
      <c r="F16" s="86"/>
      <c r="G16" s="86"/>
      <c r="H16" s="86"/>
      <c r="I16" s="86"/>
      <c r="J16" s="86"/>
      <c r="K16" s="86"/>
      <c r="L16" s="86"/>
      <c r="M16" s="93" t="s">
        <v>18</v>
      </c>
      <c r="N16" s="93"/>
      <c r="O16" s="93"/>
      <c r="P16" s="93"/>
      <c r="Q16" s="93"/>
      <c r="R16" s="93"/>
      <c r="S16" s="93"/>
      <c r="T16" s="93"/>
      <c r="U16" s="11"/>
      <c r="V16" s="12"/>
      <c r="W16" s="86" t="s">
        <v>17</v>
      </c>
      <c r="X16" s="86"/>
      <c r="Y16" s="86"/>
      <c r="Z16" s="86"/>
      <c r="AA16" s="86"/>
      <c r="AB16" s="86"/>
      <c r="AC16" s="86"/>
      <c r="AD16" s="86"/>
      <c r="AE16" s="86"/>
      <c r="AF16" s="86"/>
      <c r="AG16" s="93" t="s">
        <v>18</v>
      </c>
      <c r="AH16" s="93"/>
      <c r="AI16" s="93"/>
      <c r="AJ16" s="93"/>
      <c r="AK16" s="93"/>
      <c r="AL16" s="93"/>
      <c r="AM16" s="93"/>
      <c r="AN16" s="93"/>
      <c r="AO16" s="11"/>
      <c r="AP16" s="12"/>
      <c r="AQ16" s="86" t="s">
        <v>17</v>
      </c>
      <c r="AR16" s="86"/>
      <c r="AS16" s="86"/>
      <c r="AT16" s="86"/>
      <c r="AU16" s="86"/>
      <c r="AV16" s="86"/>
      <c r="AW16" s="86"/>
      <c r="AX16" s="86"/>
      <c r="AY16" s="86"/>
      <c r="AZ16" s="86"/>
      <c r="BA16" s="93" t="s">
        <v>18</v>
      </c>
      <c r="BB16" s="93"/>
      <c r="BC16" s="93"/>
      <c r="BD16" s="93"/>
      <c r="BE16" s="93"/>
      <c r="BF16" s="93"/>
      <c r="BG16" s="93"/>
      <c r="BH16" s="93"/>
      <c r="BI16" s="14"/>
    </row>
    <row r="17" spans="2:66" ht="15.75" customHeight="1" x14ac:dyDescent="0.15">
      <c r="B17" s="9"/>
      <c r="C17" s="94" t="s">
        <v>19</v>
      </c>
      <c r="D17" s="94"/>
      <c r="E17" s="94"/>
      <c r="F17" s="94"/>
      <c r="G17" s="95" t="s">
        <v>20</v>
      </c>
      <c r="H17" s="95"/>
      <c r="I17" s="96" t="s">
        <v>19</v>
      </c>
      <c r="J17" s="96"/>
      <c r="K17" s="96"/>
      <c r="L17" s="96"/>
      <c r="M17" s="97" t="s">
        <v>21</v>
      </c>
      <c r="N17" s="97"/>
      <c r="O17" s="97"/>
      <c r="P17" s="97"/>
      <c r="Q17" s="97"/>
      <c r="R17" s="97"/>
      <c r="S17" s="97"/>
      <c r="T17" s="97"/>
      <c r="U17" s="11"/>
      <c r="V17" s="12"/>
      <c r="W17" s="99" t="str">
        <f>C17</f>
        <v>・　　・</v>
      </c>
      <c r="X17" s="99"/>
      <c r="Y17" s="99"/>
      <c r="Z17" s="99"/>
      <c r="AA17" s="95" t="s">
        <v>20</v>
      </c>
      <c r="AB17" s="95"/>
      <c r="AC17" s="100" t="str">
        <f>I17</f>
        <v>・　　・</v>
      </c>
      <c r="AD17" s="100"/>
      <c r="AE17" s="100"/>
      <c r="AF17" s="100"/>
      <c r="AG17" s="97" t="s">
        <v>21</v>
      </c>
      <c r="AH17" s="97"/>
      <c r="AI17" s="97"/>
      <c r="AJ17" s="97"/>
      <c r="AK17" s="97"/>
      <c r="AL17" s="97"/>
      <c r="AM17" s="97"/>
      <c r="AN17" s="97"/>
      <c r="AO17" s="11"/>
      <c r="AP17" s="12"/>
      <c r="AQ17" s="99" t="str">
        <f>C17</f>
        <v>・　　・</v>
      </c>
      <c r="AR17" s="99"/>
      <c r="AS17" s="99"/>
      <c r="AT17" s="99"/>
      <c r="AU17" s="95" t="s">
        <v>20</v>
      </c>
      <c r="AV17" s="95"/>
      <c r="AW17" s="100" t="str">
        <f>I17</f>
        <v>・　　・</v>
      </c>
      <c r="AX17" s="100"/>
      <c r="AY17" s="100"/>
      <c r="AZ17" s="100"/>
      <c r="BA17" s="97" t="s">
        <v>21</v>
      </c>
      <c r="BB17" s="97"/>
      <c r="BC17" s="97"/>
      <c r="BD17" s="97"/>
      <c r="BE17" s="97"/>
      <c r="BF17" s="97"/>
      <c r="BG17" s="97"/>
      <c r="BH17" s="97"/>
      <c r="BI17" s="14"/>
    </row>
    <row r="18" spans="2:66" ht="15.75" customHeight="1" x14ac:dyDescent="0.15">
      <c r="B18" s="9"/>
      <c r="C18" s="94"/>
      <c r="D18" s="94"/>
      <c r="E18" s="94"/>
      <c r="F18" s="94"/>
      <c r="G18" s="95"/>
      <c r="H18" s="95"/>
      <c r="I18" s="96"/>
      <c r="J18" s="96"/>
      <c r="K18" s="96"/>
      <c r="L18" s="96"/>
      <c r="M18" s="98"/>
      <c r="N18" s="98"/>
      <c r="O18" s="98"/>
      <c r="P18" s="98"/>
      <c r="Q18" s="98"/>
      <c r="R18" s="98"/>
      <c r="S18" s="98"/>
      <c r="T18" s="98"/>
      <c r="U18" s="11"/>
      <c r="V18" s="12"/>
      <c r="W18" s="99"/>
      <c r="X18" s="99"/>
      <c r="Y18" s="99"/>
      <c r="Z18" s="99"/>
      <c r="AA18" s="95"/>
      <c r="AB18" s="95"/>
      <c r="AC18" s="100"/>
      <c r="AD18" s="100"/>
      <c r="AE18" s="100"/>
      <c r="AF18" s="100"/>
      <c r="AG18" s="98"/>
      <c r="AH18" s="98"/>
      <c r="AI18" s="98"/>
      <c r="AJ18" s="98"/>
      <c r="AK18" s="98"/>
      <c r="AL18" s="98"/>
      <c r="AM18" s="98"/>
      <c r="AN18" s="98"/>
      <c r="AO18" s="11"/>
      <c r="AP18" s="12"/>
      <c r="AQ18" s="99"/>
      <c r="AR18" s="99"/>
      <c r="AS18" s="99"/>
      <c r="AT18" s="99"/>
      <c r="AU18" s="95"/>
      <c r="AV18" s="95"/>
      <c r="AW18" s="100"/>
      <c r="AX18" s="100"/>
      <c r="AY18" s="100"/>
      <c r="AZ18" s="100"/>
      <c r="BA18" s="97"/>
      <c r="BB18" s="97"/>
      <c r="BC18" s="97"/>
      <c r="BD18" s="97"/>
      <c r="BE18" s="97"/>
      <c r="BF18" s="97"/>
      <c r="BG18" s="97"/>
      <c r="BH18" s="97"/>
      <c r="BI18" s="14"/>
    </row>
    <row r="19" spans="2:66" ht="11.25" customHeight="1" x14ac:dyDescent="0.15">
      <c r="B19" s="9"/>
      <c r="C19" s="88" t="s">
        <v>22</v>
      </c>
      <c r="D19" s="88"/>
      <c r="E19" s="88"/>
      <c r="F19" s="88"/>
      <c r="G19" s="88"/>
      <c r="H19" s="88"/>
      <c r="I19" s="101" t="s">
        <v>23</v>
      </c>
      <c r="J19" s="22" t="s">
        <v>24</v>
      </c>
      <c r="K19" s="23" t="s">
        <v>25</v>
      </c>
      <c r="L19" s="22" t="s">
        <v>26</v>
      </c>
      <c r="M19" s="26" t="s">
        <v>27</v>
      </c>
      <c r="N19" s="27" t="s">
        <v>24</v>
      </c>
      <c r="O19" s="28" t="s">
        <v>25</v>
      </c>
      <c r="P19" s="26" t="s">
        <v>28</v>
      </c>
      <c r="Q19" s="27" t="s">
        <v>27</v>
      </c>
      <c r="R19" s="25" t="s">
        <v>24</v>
      </c>
      <c r="S19" s="26" t="s">
        <v>25</v>
      </c>
      <c r="T19" s="27" t="s">
        <v>29</v>
      </c>
      <c r="U19" s="11"/>
      <c r="V19" s="12"/>
      <c r="W19" s="88" t="s">
        <v>22</v>
      </c>
      <c r="X19" s="88"/>
      <c r="Y19" s="88"/>
      <c r="Z19" s="88"/>
      <c r="AA19" s="88"/>
      <c r="AB19" s="88"/>
      <c r="AC19" s="101" t="s">
        <v>23</v>
      </c>
      <c r="AD19" s="28" t="s">
        <v>24</v>
      </c>
      <c r="AE19" s="26" t="s">
        <v>25</v>
      </c>
      <c r="AF19" s="22" t="s">
        <v>26</v>
      </c>
      <c r="AG19" s="26" t="s">
        <v>27</v>
      </c>
      <c r="AH19" s="27" t="s">
        <v>24</v>
      </c>
      <c r="AI19" s="25" t="s">
        <v>25</v>
      </c>
      <c r="AJ19" s="26" t="s">
        <v>28</v>
      </c>
      <c r="AK19" s="26" t="s">
        <v>27</v>
      </c>
      <c r="AL19" s="28" t="s">
        <v>24</v>
      </c>
      <c r="AM19" s="26" t="s">
        <v>25</v>
      </c>
      <c r="AN19" s="27" t="s">
        <v>29</v>
      </c>
      <c r="AO19" s="11"/>
      <c r="AP19" s="12"/>
      <c r="AQ19" s="88" t="s">
        <v>22</v>
      </c>
      <c r="AR19" s="88"/>
      <c r="AS19" s="88"/>
      <c r="AT19" s="88"/>
      <c r="AU19" s="88"/>
      <c r="AV19" s="88"/>
      <c r="AW19" s="101" t="s">
        <v>23</v>
      </c>
      <c r="AX19" s="22" t="s">
        <v>24</v>
      </c>
      <c r="AY19" s="24" t="s">
        <v>25</v>
      </c>
      <c r="AZ19" s="22" t="s">
        <v>26</v>
      </c>
      <c r="BA19" s="24" t="s">
        <v>27</v>
      </c>
      <c r="BB19" s="23" t="s">
        <v>24</v>
      </c>
      <c r="BC19" s="29" t="s">
        <v>25</v>
      </c>
      <c r="BD19" s="24" t="s">
        <v>28</v>
      </c>
      <c r="BE19" s="24" t="s">
        <v>27</v>
      </c>
      <c r="BF19" s="22" t="s">
        <v>24</v>
      </c>
      <c r="BG19" s="24" t="s">
        <v>25</v>
      </c>
      <c r="BH19" s="23" t="s">
        <v>29</v>
      </c>
      <c r="BI19" s="14"/>
    </row>
    <row r="20" spans="2:66" ht="26.25" customHeight="1" x14ac:dyDescent="0.15">
      <c r="B20" s="9"/>
      <c r="C20" s="88"/>
      <c r="D20" s="88"/>
      <c r="E20" s="88"/>
      <c r="F20" s="88"/>
      <c r="G20" s="88"/>
      <c r="H20" s="88"/>
      <c r="I20" s="101"/>
      <c r="J20" s="30"/>
      <c r="K20" s="31"/>
      <c r="L20" s="30"/>
      <c r="M20" s="32"/>
      <c r="N20" s="31"/>
      <c r="O20" s="30"/>
      <c r="P20" s="32"/>
      <c r="Q20" s="31"/>
      <c r="R20" s="33"/>
      <c r="S20" s="32"/>
      <c r="T20" s="31"/>
      <c r="U20" s="11"/>
      <c r="V20" s="12"/>
      <c r="W20" s="88"/>
      <c r="X20" s="88"/>
      <c r="Y20" s="88"/>
      <c r="Z20" s="88"/>
      <c r="AA20" s="88"/>
      <c r="AB20" s="88"/>
      <c r="AC20" s="101"/>
      <c r="AD20" s="30" t="str">
        <f t="shared" ref="AD20:AN24" si="0">IF(J20="","",J20)</f>
        <v/>
      </c>
      <c r="AE20" s="34" t="str">
        <f t="shared" si="0"/>
        <v/>
      </c>
      <c r="AF20" s="30" t="str">
        <f t="shared" si="0"/>
        <v/>
      </c>
      <c r="AG20" s="32" t="str">
        <f t="shared" si="0"/>
        <v/>
      </c>
      <c r="AH20" s="31" t="str">
        <f t="shared" si="0"/>
        <v/>
      </c>
      <c r="AI20" s="33" t="str">
        <f t="shared" si="0"/>
        <v/>
      </c>
      <c r="AJ20" s="32" t="str">
        <f t="shared" si="0"/>
        <v/>
      </c>
      <c r="AK20" s="34" t="str">
        <f t="shared" si="0"/>
        <v/>
      </c>
      <c r="AL20" s="30" t="str">
        <f t="shared" si="0"/>
        <v/>
      </c>
      <c r="AM20" s="32" t="str">
        <f t="shared" si="0"/>
        <v/>
      </c>
      <c r="AN20" s="31" t="str">
        <f t="shared" si="0"/>
        <v/>
      </c>
      <c r="AO20" s="11"/>
      <c r="AP20" s="12"/>
      <c r="AQ20" s="88"/>
      <c r="AR20" s="88"/>
      <c r="AS20" s="88"/>
      <c r="AT20" s="88"/>
      <c r="AU20" s="88"/>
      <c r="AV20" s="88"/>
      <c r="AW20" s="101"/>
      <c r="AX20" s="30" t="str">
        <f t="shared" ref="AX20:BH24" si="1">IF(J20="","",J20)</f>
        <v/>
      </c>
      <c r="AY20" s="34" t="str">
        <f t="shared" si="1"/>
        <v/>
      </c>
      <c r="AZ20" s="30" t="str">
        <f t="shared" si="1"/>
        <v/>
      </c>
      <c r="BA20" s="32" t="str">
        <f t="shared" si="1"/>
        <v/>
      </c>
      <c r="BB20" s="31" t="str">
        <f t="shared" si="1"/>
        <v/>
      </c>
      <c r="BC20" s="33" t="str">
        <f t="shared" si="1"/>
        <v/>
      </c>
      <c r="BD20" s="32" t="str">
        <f t="shared" si="1"/>
        <v/>
      </c>
      <c r="BE20" s="34" t="str">
        <f t="shared" si="1"/>
        <v/>
      </c>
      <c r="BF20" s="30" t="str">
        <f t="shared" si="1"/>
        <v/>
      </c>
      <c r="BG20" s="32" t="str">
        <f t="shared" si="1"/>
        <v/>
      </c>
      <c r="BH20" s="31" t="str">
        <f t="shared" si="1"/>
        <v/>
      </c>
      <c r="BI20" s="14"/>
    </row>
    <row r="21" spans="2:66" ht="26.25" customHeight="1" x14ac:dyDescent="0.15">
      <c r="B21" s="9"/>
      <c r="C21" s="35"/>
      <c r="D21" s="102" t="s">
        <v>30</v>
      </c>
      <c r="E21" s="102"/>
      <c r="F21" s="102"/>
      <c r="G21" s="102"/>
      <c r="H21" s="36"/>
      <c r="I21" s="37" t="s">
        <v>31</v>
      </c>
      <c r="J21" s="38"/>
      <c r="K21" s="39"/>
      <c r="L21" s="38"/>
      <c r="M21" s="40"/>
      <c r="N21" s="39"/>
      <c r="O21" s="38"/>
      <c r="P21" s="40"/>
      <c r="Q21" s="39"/>
      <c r="R21" s="41"/>
      <c r="S21" s="40"/>
      <c r="T21" s="39"/>
      <c r="U21" s="11"/>
      <c r="V21" s="12"/>
      <c r="W21" s="35"/>
      <c r="X21" s="102" t="s">
        <v>30</v>
      </c>
      <c r="Y21" s="102"/>
      <c r="Z21" s="102"/>
      <c r="AA21" s="102"/>
      <c r="AB21" s="36"/>
      <c r="AC21" s="37" t="s">
        <v>31</v>
      </c>
      <c r="AD21" s="30" t="str">
        <f t="shared" si="0"/>
        <v/>
      </c>
      <c r="AE21" s="34" t="str">
        <f t="shared" si="0"/>
        <v/>
      </c>
      <c r="AF21" s="30" t="str">
        <f t="shared" si="0"/>
        <v/>
      </c>
      <c r="AG21" s="32" t="str">
        <f t="shared" si="0"/>
        <v/>
      </c>
      <c r="AH21" s="31" t="str">
        <f t="shared" si="0"/>
        <v/>
      </c>
      <c r="AI21" s="33" t="str">
        <f t="shared" si="0"/>
        <v/>
      </c>
      <c r="AJ21" s="32" t="str">
        <f t="shared" si="0"/>
        <v/>
      </c>
      <c r="AK21" s="34" t="str">
        <f t="shared" si="0"/>
        <v/>
      </c>
      <c r="AL21" s="30" t="str">
        <f t="shared" si="0"/>
        <v/>
      </c>
      <c r="AM21" s="32" t="str">
        <f t="shared" si="0"/>
        <v/>
      </c>
      <c r="AN21" s="31" t="str">
        <f t="shared" si="0"/>
        <v/>
      </c>
      <c r="AO21" s="11"/>
      <c r="AP21" s="12"/>
      <c r="AQ21" s="35"/>
      <c r="AR21" s="102" t="s">
        <v>30</v>
      </c>
      <c r="AS21" s="102"/>
      <c r="AT21" s="102"/>
      <c r="AU21" s="102"/>
      <c r="AV21" s="36"/>
      <c r="AW21" s="37" t="s">
        <v>31</v>
      </c>
      <c r="AX21" s="30" t="str">
        <f t="shared" si="1"/>
        <v/>
      </c>
      <c r="AY21" s="34" t="str">
        <f t="shared" si="1"/>
        <v/>
      </c>
      <c r="AZ21" s="30" t="str">
        <f t="shared" si="1"/>
        <v/>
      </c>
      <c r="BA21" s="32" t="str">
        <f t="shared" si="1"/>
        <v/>
      </c>
      <c r="BB21" s="31" t="str">
        <f t="shared" si="1"/>
        <v/>
      </c>
      <c r="BC21" s="33" t="str">
        <f t="shared" si="1"/>
        <v/>
      </c>
      <c r="BD21" s="32" t="str">
        <f t="shared" si="1"/>
        <v/>
      </c>
      <c r="BE21" s="34" t="str">
        <f t="shared" si="1"/>
        <v/>
      </c>
      <c r="BF21" s="30" t="str">
        <f t="shared" si="1"/>
        <v/>
      </c>
      <c r="BG21" s="32" t="str">
        <f t="shared" si="1"/>
        <v/>
      </c>
      <c r="BH21" s="31" t="str">
        <f t="shared" si="1"/>
        <v/>
      </c>
      <c r="BI21" s="14"/>
    </row>
    <row r="22" spans="2:66" ht="26.25" customHeight="1" x14ac:dyDescent="0.15">
      <c r="B22" s="9"/>
      <c r="C22" s="35"/>
      <c r="D22" s="102" t="s">
        <v>32</v>
      </c>
      <c r="E22" s="102"/>
      <c r="F22" s="102"/>
      <c r="G22" s="102"/>
      <c r="H22" s="36"/>
      <c r="I22" s="37" t="s">
        <v>33</v>
      </c>
      <c r="J22" s="38"/>
      <c r="K22" s="39"/>
      <c r="L22" s="38"/>
      <c r="M22" s="40"/>
      <c r="N22" s="39"/>
      <c r="O22" s="38"/>
      <c r="P22" s="40"/>
      <c r="Q22" s="39"/>
      <c r="R22" s="41"/>
      <c r="S22" s="40"/>
      <c r="T22" s="39"/>
      <c r="U22" s="11"/>
      <c r="V22" s="12"/>
      <c r="W22" s="35"/>
      <c r="X22" s="102" t="s">
        <v>32</v>
      </c>
      <c r="Y22" s="102"/>
      <c r="Z22" s="102"/>
      <c r="AA22" s="102"/>
      <c r="AB22" s="36"/>
      <c r="AC22" s="37" t="s">
        <v>33</v>
      </c>
      <c r="AD22" s="30" t="str">
        <f t="shared" si="0"/>
        <v/>
      </c>
      <c r="AE22" s="34" t="str">
        <f t="shared" si="0"/>
        <v/>
      </c>
      <c r="AF22" s="30" t="str">
        <f t="shared" si="0"/>
        <v/>
      </c>
      <c r="AG22" s="32" t="str">
        <f t="shared" si="0"/>
        <v/>
      </c>
      <c r="AH22" s="31" t="str">
        <f t="shared" si="0"/>
        <v/>
      </c>
      <c r="AI22" s="33" t="str">
        <f t="shared" si="0"/>
        <v/>
      </c>
      <c r="AJ22" s="32" t="str">
        <f t="shared" si="0"/>
        <v/>
      </c>
      <c r="AK22" s="34" t="str">
        <f t="shared" si="0"/>
        <v/>
      </c>
      <c r="AL22" s="30" t="str">
        <f t="shared" si="0"/>
        <v/>
      </c>
      <c r="AM22" s="32" t="str">
        <f t="shared" si="0"/>
        <v/>
      </c>
      <c r="AN22" s="31" t="str">
        <f t="shared" si="0"/>
        <v/>
      </c>
      <c r="AO22" s="11"/>
      <c r="AP22" s="12"/>
      <c r="AQ22" s="35"/>
      <c r="AR22" s="102" t="s">
        <v>32</v>
      </c>
      <c r="AS22" s="102"/>
      <c r="AT22" s="102"/>
      <c r="AU22" s="102"/>
      <c r="AV22" s="36"/>
      <c r="AW22" s="37" t="s">
        <v>33</v>
      </c>
      <c r="AX22" s="30" t="str">
        <f t="shared" si="1"/>
        <v/>
      </c>
      <c r="AY22" s="34" t="str">
        <f t="shared" si="1"/>
        <v/>
      </c>
      <c r="AZ22" s="30" t="str">
        <f t="shared" si="1"/>
        <v/>
      </c>
      <c r="BA22" s="32" t="str">
        <f t="shared" si="1"/>
        <v/>
      </c>
      <c r="BB22" s="31" t="str">
        <f t="shared" si="1"/>
        <v/>
      </c>
      <c r="BC22" s="33" t="str">
        <f t="shared" si="1"/>
        <v/>
      </c>
      <c r="BD22" s="32" t="str">
        <f t="shared" si="1"/>
        <v/>
      </c>
      <c r="BE22" s="34" t="str">
        <f t="shared" si="1"/>
        <v/>
      </c>
      <c r="BF22" s="30" t="str">
        <f t="shared" si="1"/>
        <v/>
      </c>
      <c r="BG22" s="32" t="str">
        <f t="shared" si="1"/>
        <v/>
      </c>
      <c r="BH22" s="31" t="str">
        <f t="shared" si="1"/>
        <v/>
      </c>
      <c r="BI22" s="14"/>
    </row>
    <row r="23" spans="2:66" ht="26.25" customHeight="1" x14ac:dyDescent="0.15">
      <c r="B23" s="9"/>
      <c r="C23" s="103" t="s">
        <v>34</v>
      </c>
      <c r="D23" s="103"/>
      <c r="E23" s="103"/>
      <c r="F23" s="103"/>
      <c r="G23" s="103"/>
      <c r="H23" s="103"/>
      <c r="I23" s="42" t="s">
        <v>35</v>
      </c>
      <c r="J23" s="43"/>
      <c r="K23" s="44"/>
      <c r="L23" s="43"/>
      <c r="M23" s="45"/>
      <c r="N23" s="44"/>
      <c r="O23" s="43"/>
      <c r="P23" s="45"/>
      <c r="Q23" s="44"/>
      <c r="R23" s="46"/>
      <c r="S23" s="45"/>
      <c r="T23" s="44"/>
      <c r="U23" s="11"/>
      <c r="V23" s="12"/>
      <c r="W23" s="103" t="s">
        <v>34</v>
      </c>
      <c r="X23" s="103"/>
      <c r="Y23" s="103"/>
      <c r="Z23" s="103"/>
      <c r="AA23" s="103"/>
      <c r="AB23" s="103"/>
      <c r="AC23" s="42" t="s">
        <v>35</v>
      </c>
      <c r="AD23" s="43" t="str">
        <f t="shared" si="0"/>
        <v/>
      </c>
      <c r="AE23" s="47" t="str">
        <f t="shared" si="0"/>
        <v/>
      </c>
      <c r="AF23" s="43" t="str">
        <f t="shared" si="0"/>
        <v/>
      </c>
      <c r="AG23" s="45" t="str">
        <f t="shared" si="0"/>
        <v/>
      </c>
      <c r="AH23" s="44" t="str">
        <f t="shared" si="0"/>
        <v/>
      </c>
      <c r="AI23" s="46" t="str">
        <f t="shared" si="0"/>
        <v/>
      </c>
      <c r="AJ23" s="45" t="str">
        <f t="shared" si="0"/>
        <v/>
      </c>
      <c r="AK23" s="47" t="str">
        <f t="shared" si="0"/>
        <v/>
      </c>
      <c r="AL23" s="43" t="str">
        <f t="shared" si="0"/>
        <v/>
      </c>
      <c r="AM23" s="45" t="str">
        <f t="shared" si="0"/>
        <v/>
      </c>
      <c r="AN23" s="44" t="str">
        <f t="shared" si="0"/>
        <v/>
      </c>
      <c r="AO23" s="11"/>
      <c r="AP23" s="12"/>
      <c r="AQ23" s="103" t="s">
        <v>34</v>
      </c>
      <c r="AR23" s="103"/>
      <c r="AS23" s="103"/>
      <c r="AT23" s="103"/>
      <c r="AU23" s="103"/>
      <c r="AV23" s="103"/>
      <c r="AW23" s="42" t="s">
        <v>35</v>
      </c>
      <c r="AX23" s="43" t="str">
        <f t="shared" si="1"/>
        <v/>
      </c>
      <c r="AY23" s="47" t="str">
        <f t="shared" si="1"/>
        <v/>
      </c>
      <c r="AZ23" s="43" t="str">
        <f t="shared" si="1"/>
        <v/>
      </c>
      <c r="BA23" s="45" t="str">
        <f t="shared" si="1"/>
        <v/>
      </c>
      <c r="BB23" s="44" t="str">
        <f t="shared" si="1"/>
        <v/>
      </c>
      <c r="BC23" s="46" t="str">
        <f t="shared" si="1"/>
        <v/>
      </c>
      <c r="BD23" s="45" t="str">
        <f t="shared" si="1"/>
        <v/>
      </c>
      <c r="BE23" s="47" t="str">
        <f t="shared" si="1"/>
        <v/>
      </c>
      <c r="BF23" s="43" t="str">
        <f t="shared" si="1"/>
        <v/>
      </c>
      <c r="BG23" s="45" t="str">
        <f t="shared" si="1"/>
        <v/>
      </c>
      <c r="BH23" s="44" t="str">
        <f t="shared" si="1"/>
        <v/>
      </c>
      <c r="BI23" s="14"/>
    </row>
    <row r="24" spans="2:66" ht="26.25" customHeight="1" x14ac:dyDescent="0.15">
      <c r="B24" s="9"/>
      <c r="C24" s="48"/>
      <c r="D24" s="104" t="s">
        <v>36</v>
      </c>
      <c r="E24" s="104"/>
      <c r="F24" s="104"/>
      <c r="G24" s="104"/>
      <c r="H24" s="49"/>
      <c r="I24" s="50" t="s">
        <v>37</v>
      </c>
      <c r="J24" s="51" t="str">
        <f>IF(SUM(J20:J23)=0,"",RIGHT(SUM(J20:J23)))</f>
        <v/>
      </c>
      <c r="K24" s="52" t="str">
        <f t="shared" ref="K24:S24" si="2">IF(SUM(K20:K23)+D30=0,IF(J24&lt;&gt;"",0,""),RIGHT(SUM(K20:K23)+D30))</f>
        <v/>
      </c>
      <c r="L24" s="53" t="str">
        <f t="shared" si="2"/>
        <v/>
      </c>
      <c r="M24" s="54" t="str">
        <f t="shared" si="2"/>
        <v/>
      </c>
      <c r="N24" s="55" t="str">
        <f t="shared" si="2"/>
        <v/>
      </c>
      <c r="O24" s="51" t="str">
        <f t="shared" si="2"/>
        <v/>
      </c>
      <c r="P24" s="54" t="str">
        <f t="shared" si="2"/>
        <v/>
      </c>
      <c r="Q24" s="52" t="str">
        <f t="shared" si="2"/>
        <v/>
      </c>
      <c r="R24" s="53" t="str">
        <f t="shared" si="2"/>
        <v/>
      </c>
      <c r="S24" s="54" t="str">
        <f t="shared" si="2"/>
        <v/>
      </c>
      <c r="T24" s="56" t="str">
        <f>IF(SUM(T20:T23)=0,IF(S24&lt;&gt;"",0,""),RIGHT(SUM(T20:T23)))</f>
        <v/>
      </c>
      <c r="U24" s="11"/>
      <c r="V24" s="12"/>
      <c r="W24" s="48"/>
      <c r="X24" s="104" t="s">
        <v>36</v>
      </c>
      <c r="Y24" s="104"/>
      <c r="Z24" s="104"/>
      <c r="AA24" s="104"/>
      <c r="AB24" s="49"/>
      <c r="AC24" s="50" t="s">
        <v>37</v>
      </c>
      <c r="AD24" s="51" t="str">
        <f t="shared" si="0"/>
        <v/>
      </c>
      <c r="AE24" s="55" t="str">
        <f t="shared" si="0"/>
        <v/>
      </c>
      <c r="AF24" s="51" t="str">
        <f t="shared" si="0"/>
        <v/>
      </c>
      <c r="AG24" s="54" t="str">
        <f t="shared" si="0"/>
        <v/>
      </c>
      <c r="AH24" s="52" t="str">
        <f t="shared" si="0"/>
        <v/>
      </c>
      <c r="AI24" s="53" t="str">
        <f t="shared" si="0"/>
        <v/>
      </c>
      <c r="AJ24" s="54" t="str">
        <f t="shared" si="0"/>
        <v/>
      </c>
      <c r="AK24" s="55" t="str">
        <f t="shared" si="0"/>
        <v/>
      </c>
      <c r="AL24" s="51" t="str">
        <f t="shared" si="0"/>
        <v/>
      </c>
      <c r="AM24" s="54" t="str">
        <f t="shared" si="0"/>
        <v/>
      </c>
      <c r="AN24" s="56" t="str">
        <f t="shared" si="0"/>
        <v/>
      </c>
      <c r="AO24" s="11"/>
      <c r="AP24" s="12"/>
      <c r="AQ24" s="48"/>
      <c r="AR24" s="104" t="s">
        <v>36</v>
      </c>
      <c r="AS24" s="104"/>
      <c r="AT24" s="104"/>
      <c r="AU24" s="104"/>
      <c r="AV24" s="49"/>
      <c r="AW24" s="50" t="s">
        <v>37</v>
      </c>
      <c r="AX24" s="51" t="str">
        <f t="shared" si="1"/>
        <v/>
      </c>
      <c r="AY24" s="55" t="str">
        <f t="shared" si="1"/>
        <v/>
      </c>
      <c r="AZ24" s="51" t="str">
        <f t="shared" si="1"/>
        <v/>
      </c>
      <c r="BA24" s="54" t="str">
        <f t="shared" si="1"/>
        <v/>
      </c>
      <c r="BB24" s="52" t="str">
        <f t="shared" si="1"/>
        <v/>
      </c>
      <c r="BC24" s="53" t="str">
        <f t="shared" si="1"/>
        <v/>
      </c>
      <c r="BD24" s="54" t="str">
        <f t="shared" si="1"/>
        <v/>
      </c>
      <c r="BE24" s="55" t="str">
        <f t="shared" si="1"/>
        <v/>
      </c>
      <c r="BF24" s="51" t="str">
        <f t="shared" si="1"/>
        <v/>
      </c>
      <c r="BG24" s="54" t="str">
        <f t="shared" si="1"/>
        <v/>
      </c>
      <c r="BH24" s="56" t="str">
        <f t="shared" si="1"/>
        <v/>
      </c>
      <c r="BI24" s="14"/>
    </row>
    <row r="25" spans="2:66" ht="21.75" customHeight="1" x14ac:dyDescent="0.15">
      <c r="B25" s="9"/>
      <c r="C25" s="105" t="s">
        <v>38</v>
      </c>
      <c r="D25" s="105"/>
      <c r="E25" s="105"/>
      <c r="F25" s="106" t="s">
        <v>39</v>
      </c>
      <c r="G25" s="106"/>
      <c r="H25" s="106"/>
      <c r="I25" s="106"/>
      <c r="J25" s="106"/>
      <c r="K25" s="106"/>
      <c r="L25" s="106"/>
      <c r="M25" s="107" t="s">
        <v>40</v>
      </c>
      <c r="N25" s="9"/>
      <c r="O25" s="13"/>
      <c r="P25" s="13"/>
      <c r="Q25" s="13"/>
      <c r="R25" s="13"/>
      <c r="S25" s="13"/>
      <c r="T25" s="14"/>
      <c r="U25" s="11"/>
      <c r="V25" s="12"/>
      <c r="W25" s="105" t="s">
        <v>38</v>
      </c>
      <c r="X25" s="105"/>
      <c r="Y25" s="105"/>
      <c r="Z25" s="106" t="s">
        <v>39</v>
      </c>
      <c r="AA25" s="106"/>
      <c r="AB25" s="106"/>
      <c r="AC25" s="106"/>
      <c r="AD25" s="106"/>
      <c r="AE25" s="106"/>
      <c r="AF25" s="106"/>
      <c r="AG25" s="107" t="s">
        <v>40</v>
      </c>
      <c r="AH25" s="57"/>
      <c r="AI25" s="58"/>
      <c r="AJ25" s="58"/>
      <c r="AK25" s="58"/>
      <c r="AL25" s="58"/>
      <c r="AM25" s="58"/>
      <c r="AN25" s="59"/>
      <c r="AO25" s="11"/>
      <c r="AP25" s="12"/>
      <c r="AQ25" s="105" t="s">
        <v>38</v>
      </c>
      <c r="AR25" s="105"/>
      <c r="AS25" s="105"/>
      <c r="AT25" s="106" t="s">
        <v>39</v>
      </c>
      <c r="AU25" s="106"/>
      <c r="AV25" s="106"/>
      <c r="AW25" s="106"/>
      <c r="AX25" s="106"/>
      <c r="AY25" s="106"/>
      <c r="AZ25" s="106"/>
      <c r="BA25" s="107" t="s">
        <v>40</v>
      </c>
      <c r="BB25" s="57"/>
      <c r="BC25" s="58"/>
      <c r="BD25" s="58"/>
      <c r="BE25" s="58"/>
      <c r="BF25" s="58"/>
      <c r="BG25" s="58"/>
      <c r="BH25" s="59"/>
      <c r="BI25" s="14"/>
    </row>
    <row r="26" spans="2:66" ht="19.5" customHeight="1" x14ac:dyDescent="0.15">
      <c r="B26" s="9"/>
      <c r="C26" s="60" t="s">
        <v>41</v>
      </c>
      <c r="D26" s="13"/>
      <c r="E26" s="13"/>
      <c r="F26" s="13"/>
      <c r="G26" s="13"/>
      <c r="H26" s="13"/>
      <c r="I26" s="13"/>
      <c r="J26" s="13"/>
      <c r="K26" s="13"/>
      <c r="L26" s="13"/>
      <c r="M26" s="107"/>
      <c r="N26" s="61"/>
      <c r="O26" s="58"/>
      <c r="P26" s="58"/>
      <c r="Q26" s="58"/>
      <c r="R26" s="58"/>
      <c r="S26" s="58"/>
      <c r="T26" s="59"/>
      <c r="U26" s="11"/>
      <c r="V26" s="12"/>
      <c r="W26" s="60" t="s">
        <v>42</v>
      </c>
      <c r="X26" s="13"/>
      <c r="Y26" s="13"/>
      <c r="Z26" s="13"/>
      <c r="AA26" s="13"/>
      <c r="AB26" s="13"/>
      <c r="AC26" s="13"/>
      <c r="AD26" s="13"/>
      <c r="AE26" s="13"/>
      <c r="AF26" s="13"/>
      <c r="AG26" s="107"/>
      <c r="AH26" s="61"/>
      <c r="AI26" s="58"/>
      <c r="AJ26" s="58"/>
      <c r="AK26" s="58"/>
      <c r="AL26" s="58"/>
      <c r="AM26" s="58"/>
      <c r="AN26" s="59"/>
      <c r="AO26" s="11"/>
      <c r="AP26" s="12"/>
      <c r="AQ26" s="60" t="s">
        <v>43</v>
      </c>
      <c r="AR26" s="13"/>
      <c r="AS26" s="13"/>
      <c r="AT26" s="13"/>
      <c r="AU26" s="13"/>
      <c r="AV26" s="13"/>
      <c r="AW26" s="13"/>
      <c r="AX26" s="13"/>
      <c r="AY26" s="13"/>
      <c r="AZ26" s="13"/>
      <c r="BA26" s="107"/>
      <c r="BB26" s="61"/>
      <c r="BC26" s="58"/>
      <c r="BD26" s="58"/>
      <c r="BE26" s="58"/>
      <c r="BF26" s="58"/>
      <c r="BG26" s="58"/>
      <c r="BH26" s="59"/>
      <c r="BI26" s="14"/>
    </row>
    <row r="27" spans="2:66" ht="9.75" customHeight="1" x14ac:dyDescent="0.15">
      <c r="B27" s="9"/>
      <c r="C27" s="13"/>
      <c r="D27" s="108" t="s">
        <v>44</v>
      </c>
      <c r="E27" s="108"/>
      <c r="F27" s="108"/>
      <c r="G27" s="108"/>
      <c r="H27" s="108"/>
      <c r="I27" s="108"/>
      <c r="J27" s="108"/>
      <c r="L27" s="13"/>
      <c r="M27" s="107"/>
      <c r="N27" s="61"/>
      <c r="O27" s="58"/>
      <c r="P27" s="58"/>
      <c r="Q27" s="58"/>
      <c r="R27" s="58"/>
      <c r="S27" s="58"/>
      <c r="T27" s="59"/>
      <c r="U27" s="11"/>
      <c r="V27" s="12"/>
      <c r="W27" s="13"/>
      <c r="X27" s="108" t="s">
        <v>45</v>
      </c>
      <c r="Y27" s="108"/>
      <c r="Z27" s="108"/>
      <c r="AA27" s="108"/>
      <c r="AB27" s="108"/>
      <c r="AC27" s="108"/>
      <c r="AD27" s="108"/>
      <c r="AF27" s="13"/>
      <c r="AG27" s="107"/>
      <c r="AH27" s="61"/>
      <c r="AI27" s="58"/>
      <c r="AJ27" s="58"/>
      <c r="AK27" s="58"/>
      <c r="AL27" s="58"/>
      <c r="AM27" s="58"/>
      <c r="AN27" s="59"/>
      <c r="AO27" s="11"/>
      <c r="AP27" s="12"/>
      <c r="AQ27" s="13"/>
      <c r="AR27" s="108" t="s">
        <v>46</v>
      </c>
      <c r="AS27" s="108"/>
      <c r="AT27" s="108"/>
      <c r="AU27" s="108"/>
      <c r="AV27" s="108"/>
      <c r="AW27" s="108"/>
      <c r="AX27" s="108"/>
      <c r="AZ27" s="13"/>
      <c r="BA27" s="107"/>
      <c r="BB27" s="61"/>
      <c r="BC27" s="58"/>
      <c r="BD27" s="58"/>
      <c r="BE27" s="58"/>
      <c r="BF27" s="58"/>
      <c r="BG27" s="58"/>
      <c r="BH27" s="59"/>
      <c r="BI27" s="14"/>
    </row>
    <row r="28" spans="2:66" ht="9.75" customHeight="1" x14ac:dyDescent="0.15">
      <c r="B28" s="9"/>
      <c r="C28" s="13"/>
      <c r="D28" s="108"/>
      <c r="E28" s="108"/>
      <c r="F28" s="108"/>
      <c r="G28" s="108"/>
      <c r="H28" s="108"/>
      <c r="I28" s="108"/>
      <c r="J28" s="108"/>
      <c r="L28" s="13"/>
      <c r="M28" s="107"/>
      <c r="N28" s="61"/>
      <c r="O28" s="58"/>
      <c r="P28" s="58"/>
      <c r="Q28" s="58"/>
      <c r="R28" s="58"/>
      <c r="S28" s="58"/>
      <c r="T28" s="59"/>
      <c r="U28" s="11"/>
      <c r="V28" s="12"/>
      <c r="W28" s="13"/>
      <c r="X28" s="108"/>
      <c r="Y28" s="108"/>
      <c r="Z28" s="108"/>
      <c r="AA28" s="108"/>
      <c r="AB28" s="108"/>
      <c r="AC28" s="108"/>
      <c r="AD28" s="108"/>
      <c r="AF28" s="13"/>
      <c r="AG28" s="107"/>
      <c r="AH28" s="61"/>
      <c r="AI28" s="58"/>
      <c r="AJ28" s="58"/>
      <c r="AK28" s="58"/>
      <c r="AL28" s="58"/>
      <c r="AM28" s="58"/>
      <c r="AN28" s="59"/>
      <c r="AO28" s="11"/>
      <c r="AP28" s="12"/>
      <c r="AQ28" s="13"/>
      <c r="AR28" s="108"/>
      <c r="AS28" s="108"/>
      <c r="AT28" s="108"/>
      <c r="AU28" s="108"/>
      <c r="AV28" s="108"/>
      <c r="AW28" s="108"/>
      <c r="AX28" s="108"/>
      <c r="AZ28" s="13"/>
      <c r="BA28" s="107"/>
      <c r="BB28" s="61"/>
      <c r="BC28" s="58"/>
      <c r="BD28" s="58"/>
      <c r="BE28" s="58"/>
      <c r="BF28" s="58"/>
      <c r="BG28" s="58"/>
      <c r="BH28" s="59"/>
      <c r="BI28" s="14"/>
    </row>
    <row r="29" spans="2:66" ht="18.75" customHeight="1" x14ac:dyDescent="0.15">
      <c r="B29" s="9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107"/>
      <c r="N29" s="61"/>
      <c r="O29" s="58"/>
      <c r="P29" s="58"/>
      <c r="Q29" s="58"/>
      <c r="R29" s="58"/>
      <c r="S29" s="58"/>
      <c r="T29" s="59"/>
      <c r="U29" s="11"/>
      <c r="V29" s="12"/>
      <c r="W29" s="13"/>
      <c r="AF29" s="63"/>
      <c r="AG29" s="107"/>
      <c r="AH29" s="61"/>
      <c r="AI29" s="58"/>
      <c r="AJ29" s="58"/>
      <c r="AK29" s="58"/>
      <c r="AL29" s="58"/>
      <c r="AM29" s="58"/>
      <c r="AN29" s="59"/>
      <c r="AO29" s="11"/>
      <c r="AP29" s="12"/>
      <c r="AQ29" s="13"/>
      <c r="AZ29" s="63"/>
      <c r="BA29" s="107"/>
      <c r="BB29" s="61"/>
      <c r="BC29" s="58"/>
      <c r="BD29" s="58"/>
      <c r="BE29" s="58"/>
      <c r="BF29" s="58"/>
      <c r="BG29" s="58"/>
      <c r="BH29" s="59"/>
      <c r="BI29" s="14"/>
    </row>
    <row r="30" spans="2:66" ht="18.75" customHeight="1" x14ac:dyDescent="0.15">
      <c r="B30" s="9"/>
      <c r="C30" s="62"/>
      <c r="D30" s="64">
        <f t="shared" ref="D30:K30" si="3">IF(SUM(L20:L23)+E30&lt;10,0,LEFT(SUM(L20:L23)+E30))</f>
        <v>0</v>
      </c>
      <c r="E30" s="64">
        <f t="shared" si="3"/>
        <v>0</v>
      </c>
      <c r="F30" s="64">
        <f t="shared" si="3"/>
        <v>0</v>
      </c>
      <c r="G30" s="64">
        <f t="shared" si="3"/>
        <v>0</v>
      </c>
      <c r="H30" s="64">
        <f t="shared" si="3"/>
        <v>0</v>
      </c>
      <c r="I30" s="64">
        <f t="shared" si="3"/>
        <v>0</v>
      </c>
      <c r="J30" s="64">
        <f t="shared" si="3"/>
        <v>0</v>
      </c>
      <c r="K30" s="64">
        <f t="shared" si="3"/>
        <v>0</v>
      </c>
      <c r="L30" s="65">
        <f>IF(SUM(T20:T23)&lt;10,0,LEFT(SUM(T20:T23)))</f>
        <v>0</v>
      </c>
      <c r="M30" s="107"/>
      <c r="N30" s="66"/>
      <c r="O30" s="67"/>
      <c r="P30" s="67"/>
      <c r="Q30" s="67"/>
      <c r="R30" s="67"/>
      <c r="S30" s="67"/>
      <c r="T30" s="68"/>
      <c r="U30" s="11"/>
      <c r="V30" s="12"/>
      <c r="W30" s="13"/>
      <c r="X30" s="13"/>
      <c r="Y30" s="69"/>
      <c r="Z30" s="13"/>
      <c r="AA30" s="13"/>
      <c r="AB30" s="13"/>
      <c r="AC30" s="13"/>
      <c r="AD30" s="13"/>
      <c r="AE30" s="13"/>
      <c r="AF30" s="13"/>
      <c r="AG30" s="107"/>
      <c r="AH30" s="66"/>
      <c r="AI30" s="67"/>
      <c r="AJ30" s="67"/>
      <c r="AK30" s="67"/>
      <c r="AL30" s="67"/>
      <c r="AM30" s="67"/>
      <c r="AN30" s="68"/>
      <c r="AO30" s="11"/>
      <c r="AP30" s="12"/>
      <c r="AQ30" s="13"/>
      <c r="AR30" s="13"/>
      <c r="AS30" s="69"/>
      <c r="AT30" s="13"/>
      <c r="AU30" s="13"/>
      <c r="AV30" s="13"/>
      <c r="AW30" s="13"/>
      <c r="AX30" s="13"/>
      <c r="AY30" s="13"/>
      <c r="AZ30" s="13"/>
      <c r="BA30" s="107"/>
      <c r="BB30" s="66"/>
      <c r="BC30" s="67"/>
      <c r="BD30" s="67"/>
      <c r="BE30" s="67"/>
      <c r="BF30" s="67"/>
      <c r="BG30" s="67"/>
      <c r="BH30" s="68"/>
      <c r="BI30" s="14"/>
    </row>
    <row r="31" spans="2:66" ht="11.25" customHeight="1" x14ac:dyDescent="0.15">
      <c r="B31" s="70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  <c r="N31" s="72"/>
      <c r="O31" s="72"/>
      <c r="P31" s="72"/>
      <c r="Q31" s="72"/>
      <c r="R31" s="72"/>
      <c r="S31" s="72"/>
      <c r="T31" s="72"/>
      <c r="U31" s="73"/>
      <c r="V31" s="74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3"/>
      <c r="AP31" s="74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5"/>
    </row>
    <row r="32" spans="2:66" ht="34.5" customHeight="1" x14ac:dyDescent="0.15">
      <c r="B32" s="76" t="s">
        <v>47</v>
      </c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</row>
    <row r="33" ht="16.5" customHeight="1" x14ac:dyDescent="0.15"/>
  </sheetData>
  <mergeCells count="108">
    <mergeCell ref="C25:E25"/>
    <mergeCell ref="F25:L25"/>
    <mergeCell ref="M25:M30"/>
    <mergeCell ref="W25:Y25"/>
    <mergeCell ref="Z25:AF25"/>
    <mergeCell ref="AG25:AG30"/>
    <mergeCell ref="AQ25:AS25"/>
    <mergeCell ref="AT25:AZ25"/>
    <mergeCell ref="BA25:BA30"/>
    <mergeCell ref="D27:J28"/>
    <mergeCell ref="X27:AD28"/>
    <mergeCell ref="AR27:AX28"/>
    <mergeCell ref="D22:G22"/>
    <mergeCell ref="X22:AA22"/>
    <mergeCell ref="AR22:AU22"/>
    <mergeCell ref="C23:H23"/>
    <mergeCell ref="W23:AB23"/>
    <mergeCell ref="AQ23:AV23"/>
    <mergeCell ref="D24:G24"/>
    <mergeCell ref="X24:AA24"/>
    <mergeCell ref="AR24:AU24"/>
    <mergeCell ref="C19:H20"/>
    <mergeCell ref="I19:I20"/>
    <mergeCell ref="W19:AB20"/>
    <mergeCell ref="AC19:AC20"/>
    <mergeCell ref="AQ19:AV20"/>
    <mergeCell ref="AW19:AW20"/>
    <mergeCell ref="D21:G21"/>
    <mergeCell ref="X21:AA21"/>
    <mergeCell ref="AR21:AU21"/>
    <mergeCell ref="C16:L16"/>
    <mergeCell ref="M16:T16"/>
    <mergeCell ref="W16:AF16"/>
    <mergeCell ref="AG16:AN16"/>
    <mergeCell ref="AQ16:AZ16"/>
    <mergeCell ref="BA16:BH16"/>
    <mergeCell ref="C17:F18"/>
    <mergeCell ref="G17:H18"/>
    <mergeCell ref="I17:L18"/>
    <mergeCell ref="M17:T18"/>
    <mergeCell ref="W17:Z18"/>
    <mergeCell ref="AA17:AB18"/>
    <mergeCell ref="AC17:AF18"/>
    <mergeCell ref="AG17:AN18"/>
    <mergeCell ref="AQ17:AT18"/>
    <mergeCell ref="AU17:AV18"/>
    <mergeCell ref="AW17:AZ18"/>
    <mergeCell ref="BA17:BH18"/>
    <mergeCell ref="C15:E15"/>
    <mergeCell ref="F15:O15"/>
    <mergeCell ref="P15:T15"/>
    <mergeCell ref="W15:Y15"/>
    <mergeCell ref="Z15:AI15"/>
    <mergeCell ref="AJ15:AN15"/>
    <mergeCell ref="AQ15:AS15"/>
    <mergeCell ref="AT15:BC15"/>
    <mergeCell ref="BD15:BH15"/>
    <mergeCell ref="C14:E14"/>
    <mergeCell ref="F14:O14"/>
    <mergeCell ref="P14:T14"/>
    <mergeCell ref="W14:Y14"/>
    <mergeCell ref="Z14:AI14"/>
    <mergeCell ref="AJ14:AN14"/>
    <mergeCell ref="AQ14:AS14"/>
    <mergeCell ref="AT14:BC14"/>
    <mergeCell ref="BD14:BH14"/>
    <mergeCell ref="C11:T11"/>
    <mergeCell ref="W11:AN11"/>
    <mergeCell ref="AQ11:BH11"/>
    <mergeCell ref="C12:T12"/>
    <mergeCell ref="W12:AN12"/>
    <mergeCell ref="AQ12:BH12"/>
    <mergeCell ref="C13:T13"/>
    <mergeCell ref="W13:AN13"/>
    <mergeCell ref="AQ13:BH13"/>
    <mergeCell ref="C9:L9"/>
    <mergeCell ref="M9:T9"/>
    <mergeCell ref="W9:AF9"/>
    <mergeCell ref="AG9:AN9"/>
    <mergeCell ref="AQ9:AZ9"/>
    <mergeCell ref="BA9:BH9"/>
    <mergeCell ref="C10:L10"/>
    <mergeCell ref="M10:T10"/>
    <mergeCell ref="W10:AF10"/>
    <mergeCell ref="AG10:AN10"/>
    <mergeCell ref="AQ10:AZ10"/>
    <mergeCell ref="BA10:BH10"/>
    <mergeCell ref="AV6:BH7"/>
    <mergeCell ref="C7:F7"/>
    <mergeCell ref="W7:Z7"/>
    <mergeCell ref="AQ7:AT7"/>
    <mergeCell ref="C8:L8"/>
    <mergeCell ref="M8:T8"/>
    <mergeCell ref="W8:AF8"/>
    <mergeCell ref="AG8:AN8"/>
    <mergeCell ref="AQ8:AZ8"/>
    <mergeCell ref="BA8:BH8"/>
    <mergeCell ref="C4:F4"/>
    <mergeCell ref="W4:Z4"/>
    <mergeCell ref="AQ4:AT4"/>
    <mergeCell ref="C5:F5"/>
    <mergeCell ref="W5:Z5"/>
    <mergeCell ref="AQ5:AT5"/>
    <mergeCell ref="C6:F6"/>
    <mergeCell ref="H6:T7"/>
    <mergeCell ref="W6:Z6"/>
    <mergeCell ref="AB6:AN7"/>
    <mergeCell ref="AQ6:AT6"/>
  </mergeCells>
  <phoneticPr fontId="11"/>
  <pageMargins left="0.75" right="0.55972222222222201" top="0.62013888888888902" bottom="0.32013888888888897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多和田 恵香</dc:creator>
  <dc:description/>
  <cp:lastModifiedBy>kadena</cp:lastModifiedBy>
  <cp:revision>1</cp:revision>
  <cp:lastPrinted>2021-08-26T02:00:23Z</cp:lastPrinted>
  <dcterms:created xsi:type="dcterms:W3CDTF">2020-07-16T06:57:25Z</dcterms:created>
  <dcterms:modified xsi:type="dcterms:W3CDTF">2021-08-26T02:00:32Z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